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0" yWindow="0" windowWidth="25200" windowHeight="118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F24" i="1" s="1"/>
  <c r="G24" i="1" s="1"/>
  <c r="D23" i="1"/>
  <c r="F23" i="1" s="1"/>
  <c r="G23" i="1" s="1"/>
  <c r="F16" i="1" l="1"/>
  <c r="E16" i="1"/>
  <c r="F15" i="1" l="1"/>
  <c r="E15" i="1"/>
  <c r="G15" i="1" s="1"/>
  <c r="F14" i="1"/>
  <c r="E14" i="1"/>
  <c r="D17" i="1"/>
  <c r="E17" i="1" l="1"/>
  <c r="G14" i="1"/>
  <c r="G16" i="1"/>
  <c r="F17" i="1"/>
  <c r="I7" i="1"/>
  <c r="I8" i="1"/>
  <c r="I9" i="1"/>
  <c r="C7" i="1"/>
  <c r="D7" i="1"/>
  <c r="E7" i="1"/>
  <c r="F7" i="1"/>
  <c r="G7" i="1"/>
  <c r="H7" i="1"/>
  <c r="C8" i="1"/>
  <c r="D8" i="1"/>
  <c r="E8" i="1"/>
  <c r="F8" i="1"/>
  <c r="G8" i="1"/>
  <c r="H8" i="1"/>
  <c r="C9" i="1"/>
  <c r="D9" i="1"/>
  <c r="E9" i="1"/>
  <c r="F9" i="1"/>
  <c r="G9" i="1"/>
  <c r="H9" i="1"/>
  <c r="B9" i="1"/>
  <c r="B8" i="1"/>
  <c r="B7" i="1"/>
  <c r="G17" i="1" l="1"/>
  <c r="E25" i="1"/>
  <c r="D22" i="1"/>
  <c r="D25" i="1" s="1"/>
  <c r="F22" i="1" l="1"/>
  <c r="G22" i="1" l="1"/>
  <c r="F25" i="1"/>
  <c r="G25" i="1" s="1"/>
</calcChain>
</file>

<file path=xl/sharedStrings.xml><?xml version="1.0" encoding="utf-8"?>
<sst xmlns="http://schemas.openxmlformats.org/spreadsheetml/2006/main" count="19" uniqueCount="12">
  <si>
    <t>Total Student Coursework Hours by Number of Credits</t>
  </si>
  <si>
    <t>Lecture Hours</t>
  </si>
  <si>
    <t>Lecture/Lab Hours</t>
  </si>
  <si>
    <t>Lab Hours</t>
  </si>
  <si>
    <t>Total Hours</t>
  </si>
  <si>
    <t>In Class</t>
  </si>
  <si>
    <t>Outside</t>
  </si>
  <si>
    <t>Total</t>
  </si>
  <si>
    <t>Credit Hour Calculator - Hours to Credits</t>
  </si>
  <si>
    <t>The Protect Sheet code is "CO"</t>
  </si>
  <si>
    <t>Enter data only where text is blue</t>
  </si>
  <si>
    <t>Credit Hour Calculator - Credits to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</si>
</sst>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0" fontId="0" fillId="0" borderId="9" xfId="0" applyBorder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8"/>
  <sheetViews>
    <sheetView tabSelected="1" workbookViewId="0">
      <selection activeCell="E23" sqref="E23"/>
    </sheetView>
  </sheetViews>
  <sheetFormatPr defaultRowHeight="15" x14ac:dyDescent="0.25"/>
  <sheetData>
    <row r="5" spans="1:9" ht="18.75" x14ac:dyDescent="0.3">
      <c r="A5" s="22" t="s">
        <v>0</v>
      </c>
      <c r="B5" s="22"/>
      <c r="C5" s="22"/>
      <c r="D5" s="22"/>
      <c r="E5" s="22"/>
      <c r="F5" s="22"/>
      <c r="G5" s="22"/>
      <c r="H5" s="22"/>
      <c r="I5" s="22"/>
    </row>
    <row r="6" spans="1:9" x14ac:dyDescent="0.25">
      <c r="A6" s="1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</row>
    <row r="7" spans="1:9" x14ac:dyDescent="0.25">
      <c r="A7" s="2">
        <v>30</v>
      </c>
      <c r="B7" s="4">
        <f>B6*$A$7</f>
        <v>30</v>
      </c>
      <c r="C7" s="4">
        <f t="shared" ref="C7:I7" si="0">C6*$A$7</f>
        <v>60</v>
      </c>
      <c r="D7" s="4">
        <f t="shared" si="0"/>
        <v>90</v>
      </c>
      <c r="E7" s="4">
        <f t="shared" si="0"/>
        <v>120</v>
      </c>
      <c r="F7" s="4">
        <f t="shared" si="0"/>
        <v>150</v>
      </c>
      <c r="G7" s="4">
        <f t="shared" si="0"/>
        <v>180</v>
      </c>
      <c r="H7" s="4">
        <f t="shared" si="0"/>
        <v>210</v>
      </c>
      <c r="I7" s="4">
        <f t="shared" si="0"/>
        <v>240</v>
      </c>
    </row>
    <row r="8" spans="1:9" x14ac:dyDescent="0.25">
      <c r="A8" s="5">
        <v>33</v>
      </c>
      <c r="B8" s="6">
        <f>B6*$A$8</f>
        <v>33</v>
      </c>
      <c r="C8" s="6">
        <f t="shared" ref="C8:H8" si="1">C6*$A$8</f>
        <v>66</v>
      </c>
      <c r="D8" s="6">
        <f t="shared" si="1"/>
        <v>99</v>
      </c>
      <c r="E8" s="6">
        <f t="shared" si="1"/>
        <v>132</v>
      </c>
      <c r="F8" s="6">
        <f t="shared" si="1"/>
        <v>165</v>
      </c>
      <c r="G8" s="6">
        <f t="shared" si="1"/>
        <v>198</v>
      </c>
      <c r="H8" s="6">
        <f t="shared" si="1"/>
        <v>231</v>
      </c>
      <c r="I8" s="6">
        <f>I6*$A$8</f>
        <v>264</v>
      </c>
    </row>
    <row r="9" spans="1:9" x14ac:dyDescent="0.25">
      <c r="A9" s="2">
        <v>36</v>
      </c>
      <c r="B9" s="4">
        <f>B6*$A$9</f>
        <v>36</v>
      </c>
      <c r="C9" s="4">
        <f t="shared" ref="C9:H9" si="2">C6*$A$9</f>
        <v>72</v>
      </c>
      <c r="D9" s="4">
        <f t="shared" si="2"/>
        <v>108</v>
      </c>
      <c r="E9" s="4">
        <f t="shared" si="2"/>
        <v>144</v>
      </c>
      <c r="F9" s="4">
        <f t="shared" si="2"/>
        <v>180</v>
      </c>
      <c r="G9" s="4">
        <f t="shared" si="2"/>
        <v>216</v>
      </c>
      <c r="H9" s="4">
        <f t="shared" si="2"/>
        <v>252</v>
      </c>
      <c r="I9" s="4">
        <f>I6*$A$9</f>
        <v>288</v>
      </c>
    </row>
    <row r="12" spans="1:9" ht="18.75" x14ac:dyDescent="0.3">
      <c r="B12" s="23" t="s">
        <v>11</v>
      </c>
      <c r="C12" s="24"/>
      <c r="D12" s="24"/>
      <c r="E12" s="24"/>
      <c r="F12" s="24"/>
      <c r="G12" s="25"/>
    </row>
    <row r="13" spans="1:9" x14ac:dyDescent="0.25">
      <c r="B13" s="8"/>
      <c r="C13" s="9"/>
      <c r="D13" s="10"/>
      <c r="E13" s="10" t="s">
        <v>5</v>
      </c>
      <c r="F13" s="10" t="s">
        <v>6</v>
      </c>
      <c r="G13" s="11" t="s">
        <v>7</v>
      </c>
    </row>
    <row r="14" spans="1:9" ht="15.75" x14ac:dyDescent="0.25">
      <c r="B14" s="8"/>
      <c r="C14" s="12" t="s">
        <v>1</v>
      </c>
      <c r="D14" s="19">
        <v>0</v>
      </c>
      <c r="E14" s="10">
        <f>D14*11</f>
        <v>0</v>
      </c>
      <c r="F14" s="10">
        <f>D14*22</f>
        <v>0</v>
      </c>
      <c r="G14" s="11">
        <f>SUM(E14:F14)</f>
        <v>0</v>
      </c>
    </row>
    <row r="15" spans="1:9" ht="15.75" x14ac:dyDescent="0.25">
      <c r="B15" s="8"/>
      <c r="C15" s="12" t="s">
        <v>2</v>
      </c>
      <c r="D15" s="19">
        <v>0</v>
      </c>
      <c r="E15" s="10">
        <f>D15*22</f>
        <v>0</v>
      </c>
      <c r="F15" s="10">
        <f>D15*11</f>
        <v>0</v>
      </c>
      <c r="G15" s="11">
        <f>SUM(E15:F15)</f>
        <v>0</v>
      </c>
    </row>
    <row r="16" spans="1:9" ht="15.75" x14ac:dyDescent="0.25">
      <c r="B16" s="8"/>
      <c r="C16" s="12" t="s">
        <v>3</v>
      </c>
      <c r="D16" s="20">
        <v>1</v>
      </c>
      <c r="E16" s="7">
        <f>D16*33</f>
        <v>33</v>
      </c>
      <c r="F16" s="7">
        <f>D16*0</f>
        <v>0</v>
      </c>
      <c r="G16" s="13">
        <f>SUM(E16:F16)</f>
        <v>33</v>
      </c>
    </row>
    <row r="17" spans="2:7" ht="15.75" x14ac:dyDescent="0.25">
      <c r="B17" s="14"/>
      <c r="C17" s="15" t="s">
        <v>4</v>
      </c>
      <c r="D17" s="21">
        <f>SUM(D14:D16)</f>
        <v>1</v>
      </c>
      <c r="E17" s="16">
        <f>SUM(E14:E16)</f>
        <v>33</v>
      </c>
      <c r="F17" s="16">
        <f>SUM(F14:F16)</f>
        <v>0</v>
      </c>
      <c r="G17" s="13">
        <f>SUM(E17:F17)</f>
        <v>33</v>
      </c>
    </row>
    <row r="20" spans="2:7" ht="18.75" x14ac:dyDescent="0.3">
      <c r="B20" s="23" t="s">
        <v>8</v>
      </c>
      <c r="C20" s="24"/>
      <c r="D20" s="24"/>
      <c r="E20" s="24"/>
      <c r="F20" s="24"/>
      <c r="G20" s="25"/>
    </row>
    <row r="21" spans="2:7" x14ac:dyDescent="0.25">
      <c r="B21" s="8"/>
      <c r="C21" s="9"/>
      <c r="D21" s="10"/>
      <c r="E21" s="10" t="s">
        <v>5</v>
      </c>
      <c r="F21" s="10" t="s">
        <v>6</v>
      </c>
      <c r="G21" s="11" t="s">
        <v>7</v>
      </c>
    </row>
    <row r="22" spans="2:7" ht="15.75" x14ac:dyDescent="0.25">
      <c r="B22" s="8"/>
      <c r="C22" s="12" t="s">
        <v>1</v>
      </c>
      <c r="D22" s="17">
        <f>E22/11</f>
        <v>0</v>
      </c>
      <c r="E22" s="19">
        <v>0</v>
      </c>
      <c r="F22" s="10">
        <f>D22*22</f>
        <v>0</v>
      </c>
      <c r="G22" s="11">
        <f>SUM(E22:F22)</f>
        <v>0</v>
      </c>
    </row>
    <row r="23" spans="2:7" ht="15.75" x14ac:dyDescent="0.25">
      <c r="B23" s="8"/>
      <c r="C23" s="12" t="s">
        <v>2</v>
      </c>
      <c r="D23" s="17">
        <f>E23/22</f>
        <v>0</v>
      </c>
      <c r="E23" s="19">
        <v>0</v>
      </c>
      <c r="F23" s="10">
        <f>D23*11</f>
        <v>0</v>
      </c>
      <c r="G23" s="11">
        <f>SUM(E23:F23)</f>
        <v>0</v>
      </c>
    </row>
    <row r="24" spans="2:7" ht="15.75" x14ac:dyDescent="0.25">
      <c r="B24" s="8"/>
      <c r="C24" s="12" t="s">
        <v>3</v>
      </c>
      <c r="D24" s="18">
        <f>E24/33</f>
        <v>0</v>
      </c>
      <c r="E24" s="20">
        <v>0</v>
      </c>
      <c r="F24" s="7">
        <f>D24*0</f>
        <v>0</v>
      </c>
      <c r="G24" s="13">
        <f>SUM(E24:F24)</f>
        <v>0</v>
      </c>
    </row>
    <row r="25" spans="2:7" ht="15.75" x14ac:dyDescent="0.25">
      <c r="B25" s="14"/>
      <c r="C25" s="15" t="s">
        <v>4</v>
      </c>
      <c r="D25" s="21">
        <f>SUM(D22:D24)</f>
        <v>0</v>
      </c>
      <c r="E25" s="16">
        <f>SUM(E22:E24)</f>
        <v>0</v>
      </c>
      <c r="F25" s="16">
        <f>SUM(F22:F24)</f>
        <v>0</v>
      </c>
      <c r="G25" s="13">
        <f>SUM(E25:F25)</f>
        <v>0</v>
      </c>
    </row>
    <row r="27" spans="2:7" x14ac:dyDescent="0.25">
      <c r="B27" t="s">
        <v>10</v>
      </c>
    </row>
    <row r="28" spans="2:7" x14ac:dyDescent="0.25">
      <c r="B28" t="s">
        <v>9</v>
      </c>
    </row>
  </sheetData>
  <sheetProtection algorithmName="SHA-512" hashValue="AoVcOPWzxa2q4zAoJ35rcX0odIxn0ghE9tUrJY2lIrtRSnVDl6Whf7EkrX64EovRpNGJIxXLWDs4zktCwA0Vsg==" saltValue="EExnFaW2NRTDpXV3bGjTWg==" spinCount="100000" sheet="1" objects="1" scenarios="1"/>
  <mergeCells count="3">
    <mergeCell ref="A5:I5"/>
    <mergeCell ref="B12:G12"/>
    <mergeCell ref="B20:G20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Clackamas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Waters</dc:creator>
  <cp:lastModifiedBy>its</cp:lastModifiedBy>
  <cp:lastPrinted>2016-03-24T16:20:02Z</cp:lastPrinted>
  <dcterms:created xsi:type="dcterms:W3CDTF">2016-03-24T15:37:32Z</dcterms:created>
  <dcterms:modified xsi:type="dcterms:W3CDTF">2016-03-31T17:51:43Z</dcterms:modified>
</cp:coreProperties>
</file>